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mccord/Desktop/"/>
    </mc:Choice>
  </mc:AlternateContent>
  <bookViews>
    <workbookView xWindow="0" yWindow="460" windowWidth="25600" windowHeight="16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L8" i="1"/>
  <c r="L7" i="1"/>
  <c r="H6" i="1"/>
  <c r="L6" i="1"/>
  <c r="H9" i="1"/>
  <c r="H8" i="1"/>
  <c r="H7" i="1"/>
  <c r="H5" i="1"/>
  <c r="L5" i="1"/>
  <c r="L10" i="1"/>
  <c r="O21" i="1"/>
  <c r="O23" i="1"/>
</calcChain>
</file>

<file path=xl/sharedStrings.xml><?xml version="1.0" encoding="utf-8"?>
<sst xmlns="http://schemas.openxmlformats.org/spreadsheetml/2006/main" count="44" uniqueCount="33">
  <si>
    <t>Exam 1</t>
  </si>
  <si>
    <t>Exam 2</t>
  </si>
  <si>
    <t>Exam 3</t>
  </si>
  <si>
    <t>Exam 4</t>
  </si>
  <si>
    <t>Final Exam</t>
  </si>
  <si>
    <t>3-exam avg</t>
  </si>
  <si>
    <t>final exam</t>
  </si>
  <si>
    <t>=</t>
  </si>
  <si>
    <t>×</t>
  </si>
  <si>
    <t>INPUT SCORES</t>
  </si>
  <si>
    <t>HERE↓</t>
  </si>
  <si>
    <t>Grade Breaks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</si>
  <si>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</si>
  <si>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</si>
  <si>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</si>
  <si>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</si>
  <si>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</si>
  <si>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</si>
  <si>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</si>
  <si>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</si>
  <si>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</si>
  <si>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</si>
  <si>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</si>
  <si>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</si>
  <si>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Syllabus</t>
  </si>
  <si>
    <t>overall</t>
  </si>
  <si>
    <t>overall score :</t>
  </si>
  <si>
    <t>grade :</t>
  </si>
  <si>
    <t>(do not type or change anything inside this area)</t>
  </si>
  <si>
    <t>calculation of your overall score</t>
  </si>
  <si>
    <t>LE avg</t>
  </si>
  <si>
    <t>HW avg</t>
  </si>
  <si>
    <t>Reef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</si>
</sst>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2"/>
      <color theme="0" tint="-0.49998474074526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D5B4"/>
        <bgColor rgb="FF000000"/>
      </patternFill>
    </fill>
  </fills>
  <borders count="37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auto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rgb="FFE26B0A"/>
      </top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0" xfId="0" applyFont="1" applyBorder="1"/>
    <xf numFmtId="9" fontId="0" fillId="0" borderId="0" xfId="0" applyNumberFormat="1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19" xfId="0" applyFont="1" applyBorder="1"/>
    <xf numFmtId="9" fontId="0" fillId="0" borderId="19" xfId="0" applyNumberFormat="1" applyFont="1" applyBorder="1"/>
    <xf numFmtId="2" fontId="0" fillId="0" borderId="17" xfId="0" applyNumberFormat="1" applyFont="1" applyBorder="1"/>
    <xf numFmtId="0" fontId="0" fillId="0" borderId="0" xfId="0" applyFill="1" applyBorder="1" applyAlignment="1">
      <alignment horizontal="right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2" fontId="0" fillId="0" borderId="21" xfId="0" applyNumberFormat="1" applyFont="1" applyBorder="1"/>
    <xf numFmtId="2" fontId="4" fillId="0" borderId="20" xfId="0" applyNumberFormat="1" applyFont="1" applyBorder="1"/>
    <xf numFmtId="0" fontId="0" fillId="2" borderId="23" xfId="0" applyFill="1" applyBorder="1"/>
    <xf numFmtId="0" fontId="0" fillId="2" borderId="27" xfId="0" applyFill="1" applyBorder="1"/>
    <xf numFmtId="0" fontId="0" fillId="2" borderId="22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1" fillId="2" borderId="25" xfId="0" applyFont="1" applyFill="1" applyBorder="1"/>
    <xf numFmtId="0" fontId="1" fillId="2" borderId="2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8" fillId="0" borderId="0" xfId="0" applyFont="1"/>
    <xf numFmtId="2" fontId="4" fillId="0" borderId="0" xfId="0" applyNumberFormat="1" applyFont="1" applyBorder="1"/>
    <xf numFmtId="0" fontId="0" fillId="0" borderId="0" xfId="0" applyFont="1" applyFill="1" applyBorder="1"/>
    <xf numFmtId="0" fontId="2" fillId="7" borderId="36" xfId="0" applyFont="1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13</xdr:row>
      <xdr:rowOff>190500</xdr:rowOff>
    </xdr:from>
    <xdr:to>
      <xdr:col>4</xdr:col>
      <xdr:colOff>114300</xdr:colOff>
      <xdr:row>25</xdr:row>
      <xdr:rowOff>101600</xdr:rowOff>
    </xdr:to>
    <xdr:sp macro="" textlink="">
      <xdr:nvSpPr>
        <xdr:cNvPr id="2" name="TextBox 1"/>
        <xdr:cNvSpPr txBox="1"/>
      </xdr:nvSpPr>
      <xdr:spPr>
        <a:xfrm>
          <a:off x="495300" y="2882900"/>
          <a:ext cx="1689100" cy="234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Spreadsheet to</a:t>
          </a:r>
          <a:r>
            <a:rPr lang="en-US" sz="1100" baseline="0"/>
            <a:t> calculate your overall score for Dr. McCord's class for the Spring 2017 semester. You must enter 8 total scores in the green table above (replace the ones showing). All scores needed for this will ultimately be available on Canvas. The rest is automatically calculated for you.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47"/>
  <sheetViews>
    <sheetView showGridLines="0" tabSelected="1" showRuler="0" workbookViewId="0">
      <selection activeCell="D6" sqref="D6"/>
    </sheetView>
  </sheetViews>
  <sheetFormatPr baseColWidth="10" defaultRowHeight="18" customHeight="1" x14ac:dyDescent="0.2"/>
  <cols>
    <col min="1" max="1" width="4.83203125" customWidth="1"/>
    <col min="2" max="2" width="2.5" customWidth="1"/>
    <col min="3" max="3" width="14" customWidth="1"/>
    <col min="4" max="4" width="5.83203125" customWidth="1"/>
    <col min="5" max="5" width="3.5" customWidth="1"/>
    <col min="6" max="6" width="2.5" customWidth="1"/>
    <col min="7" max="7" width="12.1640625" customWidth="1"/>
    <col min="8" max="8" width="5.1640625" customWidth="1"/>
    <col min="9" max="9" width="2.33203125" customWidth="1"/>
    <col min="10" max="10" width="5.83203125" customWidth="1"/>
    <col min="11" max="11" width="3.1640625" customWidth="1"/>
    <col min="12" max="12" width="7.1640625" customWidth="1"/>
    <col min="13" max="13" width="5.1640625" customWidth="1"/>
    <col min="14" max="14" width="14.33203125" customWidth="1"/>
    <col min="15" max="15" width="8.6640625" customWidth="1"/>
    <col min="16" max="16" width="2.1640625" customWidth="1"/>
    <col min="17" max="17" width="7.1640625" customWidth="1"/>
    <col min="18" max="18" width="10.5" customWidth="1"/>
    <col min="19" max="19" width="14.83203125" customWidth="1"/>
  </cols>
  <sheetData>
    <row r="1" spans="3:18" ht="19" customHeight="1" x14ac:dyDescent="0.2"/>
    <row r="2" spans="3:18" ht="17" customHeight="1" x14ac:dyDescent="0.2">
      <c r="G2" s="47" t="s">
        <v>28</v>
      </c>
    </row>
    <row r="3" spans="3:18" ht="16" customHeight="1" x14ac:dyDescent="0.2">
      <c r="F3" s="44"/>
      <c r="G3" s="39"/>
      <c r="H3" s="39"/>
      <c r="I3" s="39"/>
      <c r="J3" s="39"/>
      <c r="K3" s="39"/>
      <c r="L3" s="39"/>
      <c r="M3" s="39"/>
      <c r="N3" s="39"/>
      <c r="O3" s="39"/>
      <c r="P3" s="40"/>
      <c r="Q3" s="1"/>
      <c r="R3" s="1"/>
    </row>
    <row r="4" spans="3:18" ht="16" customHeight="1" x14ac:dyDescent="0.2">
      <c r="C4" s="10"/>
      <c r="D4" s="11" t="s">
        <v>9</v>
      </c>
      <c r="E4" s="21"/>
      <c r="F4" s="45"/>
      <c r="G4" s="26"/>
      <c r="H4" s="27"/>
      <c r="I4" s="50" t="s">
        <v>29</v>
      </c>
      <c r="J4" s="27"/>
      <c r="K4" s="27"/>
      <c r="L4" s="28"/>
      <c r="M4" s="1"/>
      <c r="N4" s="2" t="s">
        <v>24</v>
      </c>
      <c r="O4" s="3"/>
      <c r="P4" s="41"/>
      <c r="Q4" s="1"/>
      <c r="R4" s="1"/>
    </row>
    <row r="5" spans="3:18" ht="16" customHeight="1" x14ac:dyDescent="0.2">
      <c r="C5" s="51" t="s">
        <v>10</v>
      </c>
      <c r="D5" s="52"/>
      <c r="E5" s="21"/>
      <c r="F5" s="45"/>
      <c r="G5" s="16" t="s">
        <v>5</v>
      </c>
      <c r="H5" s="14">
        <f>(SUM($D$6:$D$9)-MIN($D$6:$D$9))/3</f>
        <v>73.666666666666671</v>
      </c>
      <c r="I5" s="14" t="s">
        <v>8</v>
      </c>
      <c r="J5" s="15">
        <v>0.6</v>
      </c>
      <c r="K5" s="14" t="s">
        <v>7</v>
      </c>
      <c r="L5" s="20">
        <f>H5*J5</f>
        <v>44.2</v>
      </c>
      <c r="M5" s="1"/>
      <c r="N5" s="4" t="s">
        <v>11</v>
      </c>
      <c r="O5" s="5"/>
      <c r="P5" s="41"/>
      <c r="Q5" s="1"/>
      <c r="R5" s="1"/>
    </row>
    <row r="6" spans="3:18" ht="16" customHeight="1" x14ac:dyDescent="0.2">
      <c r="C6" s="12" t="s">
        <v>0</v>
      </c>
      <c r="D6" s="13">
        <v>73</v>
      </c>
      <c r="E6" s="1"/>
      <c r="F6" s="45"/>
      <c r="G6" s="16" t="s">
        <v>6</v>
      </c>
      <c r="H6" s="14">
        <f>$D$10</f>
        <v>74</v>
      </c>
      <c r="I6" s="14" t="s">
        <v>8</v>
      </c>
      <c r="J6" s="15">
        <v>0.25</v>
      </c>
      <c r="K6" s="14" t="s">
        <v>7</v>
      </c>
      <c r="L6" s="20">
        <f>H6*J6</f>
        <v>18.5</v>
      </c>
      <c r="M6" s="1"/>
      <c r="N6" s="6">
        <v>0</v>
      </c>
      <c r="O6" s="7" t="s">
        <v>23</v>
      </c>
      <c r="P6" s="41"/>
      <c r="Q6" s="1"/>
      <c r="R6" s="1"/>
    </row>
    <row r="7" spans="3:18" ht="16" customHeight="1" x14ac:dyDescent="0.2">
      <c r="C7" s="22" t="s">
        <v>1</v>
      </c>
      <c r="D7" s="23">
        <v>70</v>
      </c>
      <c r="E7" s="1"/>
      <c r="F7" s="45"/>
      <c r="G7" s="16" t="s">
        <v>30</v>
      </c>
      <c r="H7" s="14">
        <f>$D$11</f>
        <v>92</v>
      </c>
      <c r="I7" s="14" t="s">
        <v>8</v>
      </c>
      <c r="J7" s="15">
        <v>0.05</v>
      </c>
      <c r="K7" s="14" t="s">
        <v>7</v>
      </c>
      <c r="L7" s="20">
        <f>H7*J7</f>
        <v>4.6000000000000005</v>
      </c>
      <c r="M7" s="1"/>
      <c r="N7" s="6">
        <v>60</v>
      </c>
      <c r="O7" s="7" t="s">
        <v>22</v>
      </c>
      <c r="P7" s="41"/>
      <c r="Q7" s="1"/>
      <c r="R7" s="1"/>
    </row>
    <row r="8" spans="3:18" ht="16" customHeight="1" x14ac:dyDescent="0.2">
      <c r="C8" s="12" t="s">
        <v>2</v>
      </c>
      <c r="D8" s="13">
        <v>78</v>
      </c>
      <c r="E8" s="1"/>
      <c r="F8" s="45"/>
      <c r="G8" s="16" t="s">
        <v>31</v>
      </c>
      <c r="H8" s="14">
        <f>$D$12</f>
        <v>88</v>
      </c>
      <c r="I8" s="14"/>
      <c r="J8" s="15">
        <v>0.05</v>
      </c>
      <c r="K8" s="49" t="s">
        <v>7</v>
      </c>
      <c r="L8" s="20">
        <f>H8*J8</f>
        <v>4.4000000000000004</v>
      </c>
      <c r="M8" s="1"/>
      <c r="N8" s="6">
        <v>63</v>
      </c>
      <c r="O8" s="7" t="s">
        <v>21</v>
      </c>
      <c r="P8" s="41"/>
      <c r="Q8" s="1"/>
      <c r="R8" s="1"/>
    </row>
    <row r="9" spans="3:18" ht="16" customHeight="1" x14ac:dyDescent="0.2">
      <c r="C9" s="22" t="s">
        <v>3</v>
      </c>
      <c r="D9" s="23">
        <v>56</v>
      </c>
      <c r="E9" s="1"/>
      <c r="F9" s="45"/>
      <c r="G9" s="16" t="s">
        <v>32</v>
      </c>
      <c r="H9" s="14">
        <f>$D$13</f>
        <v>91</v>
      </c>
      <c r="I9" s="14" t="s">
        <v>8</v>
      </c>
      <c r="J9" s="15">
        <v>0.05</v>
      </c>
      <c r="K9" s="14" t="s">
        <v>7</v>
      </c>
      <c r="L9" s="29">
        <f>H9*J9</f>
        <v>4.55</v>
      </c>
      <c r="M9" s="1"/>
      <c r="N9" s="6">
        <v>67</v>
      </c>
      <c r="O9" s="7" t="s">
        <v>20</v>
      </c>
      <c r="P9" s="41"/>
      <c r="Q9" s="1"/>
      <c r="R9" s="1"/>
    </row>
    <row r="10" spans="3:18" ht="16" customHeight="1" x14ac:dyDescent="0.2">
      <c r="C10" s="12" t="s">
        <v>4</v>
      </c>
      <c r="D10" s="13">
        <v>74</v>
      </c>
      <c r="E10" s="1"/>
      <c r="F10" s="45"/>
      <c r="G10" s="17" t="s">
        <v>25</v>
      </c>
      <c r="H10" s="18"/>
      <c r="I10" s="18"/>
      <c r="J10" s="19"/>
      <c r="K10" s="18" t="s">
        <v>7</v>
      </c>
      <c r="L10" s="30">
        <f>SUM(L5:L9)</f>
        <v>76.25</v>
      </c>
      <c r="M10" s="14"/>
      <c r="N10" s="6">
        <v>70</v>
      </c>
      <c r="O10" s="7" t="s">
        <v>19</v>
      </c>
      <c r="P10" s="41"/>
      <c r="Q10" s="1"/>
      <c r="R10" s="1"/>
    </row>
    <row r="11" spans="3:18" ht="16" customHeight="1" x14ac:dyDescent="0.2">
      <c r="C11" s="22" t="s">
        <v>30</v>
      </c>
      <c r="D11" s="23">
        <v>92</v>
      </c>
      <c r="E11" s="1"/>
      <c r="F11" s="45"/>
      <c r="G11" s="1"/>
      <c r="H11" s="1"/>
      <c r="I11" s="1"/>
      <c r="J11" s="1"/>
      <c r="K11" s="1"/>
      <c r="L11" s="1"/>
      <c r="M11" s="1"/>
      <c r="N11" s="6">
        <v>73</v>
      </c>
      <c r="O11" s="7" t="s">
        <v>18</v>
      </c>
      <c r="P11" s="41"/>
      <c r="Q11" s="1"/>
      <c r="R11" s="1"/>
    </row>
    <row r="12" spans="3:18" ht="16" customHeight="1" x14ac:dyDescent="0.2">
      <c r="C12" s="12" t="s">
        <v>31</v>
      </c>
      <c r="D12" s="13">
        <v>88</v>
      </c>
      <c r="E12" s="1"/>
      <c r="F12" s="45"/>
      <c r="M12" s="1"/>
      <c r="N12" s="6">
        <v>77</v>
      </c>
      <c r="O12" s="7" t="s">
        <v>17</v>
      </c>
      <c r="P12" s="41"/>
      <c r="Q12" s="1"/>
      <c r="R12" s="1"/>
    </row>
    <row r="13" spans="3:18" ht="16" customHeight="1" x14ac:dyDescent="0.2">
      <c r="C13" s="24" t="s">
        <v>32</v>
      </c>
      <c r="D13" s="25">
        <v>91</v>
      </c>
      <c r="E13" s="1"/>
      <c r="F13" s="45"/>
      <c r="M13" s="1"/>
      <c r="N13" s="6">
        <v>80</v>
      </c>
      <c r="O13" s="7" t="s">
        <v>16</v>
      </c>
      <c r="P13" s="41"/>
      <c r="Q13" s="1"/>
      <c r="R13" s="1"/>
    </row>
    <row r="14" spans="3:18" ht="16" customHeight="1" x14ac:dyDescent="0.2">
      <c r="F14" s="45"/>
      <c r="M14" s="1"/>
      <c r="N14" s="6">
        <v>83</v>
      </c>
      <c r="O14" s="7" t="s">
        <v>15</v>
      </c>
      <c r="P14" s="41"/>
      <c r="Q14" s="1"/>
      <c r="R14" s="1"/>
    </row>
    <row r="15" spans="3:18" ht="16" customHeight="1" x14ac:dyDescent="0.2">
      <c r="F15" s="45"/>
      <c r="M15" s="1"/>
      <c r="N15" s="6">
        <v>87</v>
      </c>
      <c r="O15" s="7" t="s">
        <v>14</v>
      </c>
      <c r="P15" s="41"/>
      <c r="Q15" s="1"/>
      <c r="R15" s="1"/>
    </row>
    <row r="16" spans="3:18" ht="16" customHeight="1" x14ac:dyDescent="0.2">
      <c r="F16" s="45"/>
      <c r="M16" s="1"/>
      <c r="N16" s="6">
        <v>90</v>
      </c>
      <c r="O16" s="7" t="s">
        <v>13</v>
      </c>
      <c r="P16" s="41"/>
      <c r="Q16" s="1"/>
      <c r="R16" s="1"/>
    </row>
    <row r="17" spans="6:18" ht="16" customHeight="1" x14ac:dyDescent="0.2">
      <c r="F17" s="45"/>
      <c r="M17" s="1"/>
      <c r="N17" s="8">
        <v>93</v>
      </c>
      <c r="O17" s="9" t="s">
        <v>12</v>
      </c>
      <c r="P17" s="41"/>
      <c r="Q17" s="1"/>
      <c r="R17" s="1"/>
    </row>
    <row r="18" spans="6:18" ht="16" customHeight="1" x14ac:dyDescent="0.2">
      <c r="F18" s="45"/>
      <c r="M18" s="1"/>
      <c r="N18" s="1"/>
      <c r="O18" s="1"/>
      <c r="P18" s="41"/>
      <c r="Q18" s="1"/>
      <c r="R18" s="1"/>
    </row>
    <row r="19" spans="6:18" ht="16" customHeight="1" x14ac:dyDescent="0.2">
      <c r="F19" s="45"/>
      <c r="M19" s="1"/>
      <c r="N19" s="1"/>
      <c r="O19" s="1"/>
      <c r="P19" s="41"/>
      <c r="Q19" s="1"/>
      <c r="R19" s="1"/>
    </row>
    <row r="20" spans="6:18" ht="16" customHeight="1" x14ac:dyDescent="0.2">
      <c r="F20" s="45"/>
      <c r="M20" s="1"/>
      <c r="N20" s="33"/>
      <c r="O20" s="31"/>
      <c r="P20" s="41"/>
      <c r="Q20" s="1"/>
      <c r="R20" s="1"/>
    </row>
    <row r="21" spans="6:18" ht="16" customHeight="1" x14ac:dyDescent="0.25">
      <c r="F21" s="45"/>
      <c r="M21" s="1"/>
      <c r="N21" s="37" t="s">
        <v>26</v>
      </c>
      <c r="O21" s="38">
        <f>L10</f>
        <v>76.25</v>
      </c>
      <c r="P21" s="41"/>
      <c r="Q21" s="1"/>
      <c r="R21" s="1"/>
    </row>
    <row r="22" spans="6:18" ht="16" customHeight="1" x14ac:dyDescent="0.25">
      <c r="F22" s="45"/>
      <c r="M22" s="1"/>
      <c r="N22" s="37"/>
      <c r="O22" s="35"/>
      <c r="P22" s="41"/>
      <c r="Q22" s="1"/>
      <c r="R22" s="1"/>
    </row>
    <row r="23" spans="6:18" ht="16" customHeight="1" x14ac:dyDescent="0.25">
      <c r="F23" s="45"/>
      <c r="M23" s="1"/>
      <c r="N23" s="37" t="s">
        <v>27</v>
      </c>
      <c r="O23" s="36" t="str">
        <f>LOOKUP(O21,N6:O17)</f>
        <v>C</v>
      </c>
      <c r="P23" s="41"/>
      <c r="Q23" s="1"/>
      <c r="R23" s="1"/>
    </row>
    <row r="24" spans="6:18" ht="16" customHeight="1" x14ac:dyDescent="0.2">
      <c r="F24" s="45"/>
      <c r="M24" s="1"/>
      <c r="N24" s="34"/>
      <c r="O24" s="32"/>
      <c r="P24" s="41"/>
      <c r="Q24" s="1"/>
      <c r="R24" s="1"/>
    </row>
    <row r="25" spans="6:18" ht="16" customHeight="1" x14ac:dyDescent="0.2">
      <c r="F25" s="45"/>
      <c r="M25" s="1"/>
      <c r="N25" s="1"/>
      <c r="O25" s="1"/>
      <c r="P25" s="41"/>
      <c r="Q25" s="1"/>
      <c r="R25" s="1"/>
    </row>
    <row r="26" spans="6:18" ht="16" customHeight="1" x14ac:dyDescent="0.2">
      <c r="F26" s="46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1"/>
      <c r="R26" s="1"/>
    </row>
    <row r="27" spans="6:18" ht="16" customHeight="1" x14ac:dyDescent="0.2">
      <c r="G27" s="14"/>
      <c r="H27" s="14"/>
      <c r="I27" s="14"/>
      <c r="J27" s="15"/>
      <c r="K27" s="14"/>
      <c r="L27" s="48"/>
      <c r="Q27" s="1"/>
      <c r="R27" s="1"/>
    </row>
    <row r="28" spans="6:18" ht="16" customHeight="1" x14ac:dyDescent="0.2">
      <c r="Q28" s="1"/>
      <c r="R28" s="1"/>
    </row>
    <row r="29" spans="6:18" ht="16" customHeight="1" x14ac:dyDescent="0.2">
      <c r="Q29" s="1"/>
      <c r="R29" s="1"/>
    </row>
    <row r="30" spans="6:18" ht="12" customHeight="1" x14ac:dyDescent="0.2">
      <c r="Q30" s="1"/>
      <c r="R30" s="1"/>
    </row>
    <row r="31" spans="6:18" ht="23" customHeight="1" x14ac:dyDescent="0.2"/>
    <row r="32" spans="6:18" ht="16" customHeight="1" x14ac:dyDescent="0.2"/>
    <row r="33" spans="20:20" ht="16" customHeight="1" x14ac:dyDescent="0.2"/>
    <row r="34" spans="20:20" ht="16" customHeight="1" x14ac:dyDescent="0.2"/>
    <row r="35" spans="20:20" ht="16" customHeight="1" x14ac:dyDescent="0.2"/>
    <row r="36" spans="20:20" ht="16" customHeight="1" x14ac:dyDescent="0.2"/>
    <row r="37" spans="20:20" ht="16" customHeight="1" x14ac:dyDescent="0.2"/>
    <row r="38" spans="20:20" ht="16" customHeight="1" x14ac:dyDescent="0.2"/>
    <row r="39" spans="20:20" ht="16" customHeight="1" x14ac:dyDescent="0.2">
      <c r="T39" s="1"/>
    </row>
    <row r="40" spans="20:20" ht="16" customHeight="1" x14ac:dyDescent="0.2"/>
    <row r="41" spans="20:20" ht="16" customHeight="1" x14ac:dyDescent="0.2"/>
    <row r="42" spans="20:20" ht="16" customHeight="1" x14ac:dyDescent="0.2"/>
    <row r="43" spans="20:20" ht="16" customHeight="1" x14ac:dyDescent="0.2"/>
    <row r="44" spans="20:20" ht="16" customHeight="1" x14ac:dyDescent="0.2"/>
    <row r="45" spans="20:20" ht="16" customHeight="1" x14ac:dyDescent="0.2"/>
    <row r="46" spans="20:20" ht="16" customHeight="1" x14ac:dyDescent="0.2"/>
    <row r="47" spans="20:20" ht="16" customHeight="1" x14ac:dyDescent="0.2"/>
  </sheetData>
  <sortState ref="H16:I26">
    <sortCondition ref="H17:H27"/>
  </sortState>
  <mergeCells count="1">
    <mergeCell ref="C5:D5"/>
  </mergeCells>
  <phoneticPr fontId="3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Texas at Austin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McCord</dc:creator>
  <cp:keywords/>
  <dc:description/>
  <cp:lastModifiedBy>Microsoft Office User</cp:lastModifiedBy>
  <dcterms:created xsi:type="dcterms:W3CDTF">2014-12-04T19:16:24Z</dcterms:created>
  <dcterms:modified xsi:type="dcterms:W3CDTF">2017-05-05T16:18:27Z</dcterms:modified>
  <cp:category/>
</cp:coreProperties>
</file>